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ea3\Desktop\"/>
    </mc:Choice>
  </mc:AlternateContent>
  <xr:revisionPtr revIDLastSave="0" documentId="8_{D44A6EAD-00B2-42F6-8EE9-9DEBC71318C8}" xr6:coauthVersionLast="46" xr6:coauthVersionMax="46" xr10:uidLastSave="{00000000-0000-0000-0000-000000000000}"/>
  <bookViews>
    <workbookView xWindow="-120" yWindow="-120" windowWidth="20730" windowHeight="11160" xr2:uid="{0A253F55-6788-4A1D-A5D3-262E2B38EF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19" i="1" s="1"/>
  <c r="F19" i="1" s="1"/>
  <c r="G19" i="1" s="1"/>
  <c r="D15" i="1"/>
  <c r="E15" i="1" s="1"/>
  <c r="F15" i="1" s="1"/>
  <c r="G15" i="1" s="1"/>
  <c r="D16" i="1" l="1"/>
  <c r="E16" i="1" s="1"/>
  <c r="F16" i="1" s="1"/>
  <c r="G16" i="1" s="1"/>
  <c r="D20" i="1"/>
  <c r="E20" i="1" s="1"/>
  <c r="F20" i="1" s="1"/>
  <c r="G20" i="1" s="1"/>
  <c r="D17" i="1" l="1"/>
  <c r="E17" i="1" s="1"/>
  <c r="F17" i="1" s="1"/>
  <c r="G17" i="1" s="1"/>
  <c r="D21" i="1"/>
  <c r="E21" i="1" s="1"/>
  <c r="F21" i="1" s="1"/>
  <c r="G21" i="1" s="1"/>
</calcChain>
</file>

<file path=xl/sharedStrings.xml><?xml version="1.0" encoding="utf-8"?>
<sst xmlns="http://schemas.openxmlformats.org/spreadsheetml/2006/main" count="36" uniqueCount="14">
  <si>
    <t>LOAN NO</t>
  </si>
  <si>
    <t>PERIOD</t>
  </si>
  <si>
    <t>TOTAL PAYMENT MADE</t>
  </si>
  <si>
    <t>INTEREST DUE</t>
  </si>
  <si>
    <t>INTEREST PAID</t>
  </si>
  <si>
    <t>PRINCIPAL REPAID</t>
  </si>
  <si>
    <t>BALANCE</t>
  </si>
  <si>
    <t>INTEREST RATE P.A</t>
  </si>
  <si>
    <t>LN1</t>
  </si>
  <si>
    <t>LN2</t>
  </si>
  <si>
    <t>Interest rate/12*BALANCE of previous period</t>
  </si>
  <si>
    <t>IF TOTAL PAYMENT MADE IS &gt;=INTEREST DUE, INTEREST DUE, ELSE, TOTAL PAYMENT MADE</t>
  </si>
  <si>
    <t>TOTAL PAYMENT MADE -INTEREST PAID</t>
  </si>
  <si>
    <t>BALANCE of previous period - PRINCIPAL REPAID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</si>
</sst>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9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43" fontId="0" fillId="0" borderId="0" xfId="1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ABED8-4FF6-4E44-BDEC-5236195842A8}">
  <dimension ref="A1:H21"/>
  <sheetViews>
    <sheetView tabSelected="1" workbookViewId="0">
      <selection activeCell="E3" sqref="E3"/>
    </sheetView>
  </sheetViews>
  <sheetFormatPr defaultRowHeight="15" x14ac:dyDescent="0.25"/>
  <cols>
    <col min="1" max="1" width="14" customWidth="1"/>
    <col min="2" max="2" width="7" customWidth="1"/>
    <col min="3" max="3" width="22.140625" customWidth="1"/>
    <col min="4" max="4" width="17.42578125" customWidth="1"/>
    <col min="5" max="5" width="19.7109375" customWidth="1"/>
    <col min="6" max="6" width="20.85546875" customWidth="1"/>
    <col min="7" max="7" width="13.28515625" style="1" bestFit="1" customWidth="1"/>
    <col min="8" max="8" width="18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</row>
    <row r="2" spans="1:8" x14ac:dyDescent="0.25">
      <c r="A2" t="s">
        <v>8</v>
      </c>
      <c r="B2">
        <v>0</v>
      </c>
      <c r="C2" s="1">
        <v>0</v>
      </c>
      <c r="D2" s="1"/>
      <c r="E2" s="1"/>
      <c r="F2" s="1"/>
      <c r="G2" s="1">
        <v>1000000</v>
      </c>
      <c r="H2" s="2">
        <v>0.1</v>
      </c>
    </row>
    <row r="3" spans="1:8" x14ac:dyDescent="0.25">
      <c r="A3" t="s">
        <v>8</v>
      </c>
      <c r="B3">
        <v>1</v>
      </c>
      <c r="C3" s="1">
        <v>25000</v>
      </c>
      <c r="D3" s="1"/>
      <c r="E3" s="1"/>
      <c r="F3" s="1"/>
      <c r="H3" s="2">
        <v>0.1</v>
      </c>
    </row>
    <row r="4" spans="1:8" x14ac:dyDescent="0.25">
      <c r="A4" t="s">
        <v>8</v>
      </c>
      <c r="B4">
        <v>2</v>
      </c>
      <c r="C4" s="1">
        <v>20000</v>
      </c>
      <c r="D4" s="1"/>
      <c r="E4" s="1"/>
      <c r="F4" s="1"/>
      <c r="H4" s="2">
        <v>0.1</v>
      </c>
    </row>
    <row r="5" spans="1:8" x14ac:dyDescent="0.25">
      <c r="A5" t="s">
        <v>8</v>
      </c>
      <c r="B5">
        <v>3</v>
      </c>
      <c r="C5" s="1">
        <v>23000</v>
      </c>
      <c r="D5" s="1"/>
      <c r="E5" s="1"/>
      <c r="F5" s="1"/>
      <c r="H5" s="2">
        <v>0.1</v>
      </c>
    </row>
    <row r="6" spans="1:8" x14ac:dyDescent="0.25">
      <c r="A6" t="s">
        <v>9</v>
      </c>
      <c r="B6">
        <v>0</v>
      </c>
      <c r="C6" s="1">
        <v>0</v>
      </c>
      <c r="D6" s="1"/>
      <c r="E6" s="1"/>
      <c r="F6" s="1"/>
      <c r="G6" s="1">
        <v>800000</v>
      </c>
      <c r="H6" s="2">
        <v>0.12</v>
      </c>
    </row>
    <row r="7" spans="1:8" x14ac:dyDescent="0.25">
      <c r="A7" t="s">
        <v>9</v>
      </c>
      <c r="B7">
        <v>1</v>
      </c>
      <c r="C7" s="1">
        <v>21000</v>
      </c>
      <c r="D7" s="1"/>
      <c r="E7" s="1"/>
      <c r="F7" s="1"/>
      <c r="H7" s="2">
        <v>0.12</v>
      </c>
    </row>
    <row r="8" spans="1:8" x14ac:dyDescent="0.25">
      <c r="A8" t="s">
        <v>9</v>
      </c>
      <c r="B8">
        <v>2</v>
      </c>
      <c r="C8" s="1">
        <v>15000</v>
      </c>
      <c r="D8" s="1"/>
      <c r="E8" s="1"/>
      <c r="F8" s="1"/>
      <c r="H8" s="2">
        <v>0.12</v>
      </c>
    </row>
    <row r="9" spans="1:8" x14ac:dyDescent="0.25">
      <c r="A9" t="s">
        <v>9</v>
      </c>
      <c r="B9">
        <v>3</v>
      </c>
      <c r="C9" s="1">
        <v>10000</v>
      </c>
      <c r="D9" s="1"/>
      <c r="E9" s="1"/>
      <c r="F9" s="1"/>
      <c r="H9" s="2">
        <v>0.12</v>
      </c>
    </row>
    <row r="10" spans="1:8" s="3" customFormat="1" ht="75" x14ac:dyDescent="0.25">
      <c r="D10" s="4" t="s">
        <v>10</v>
      </c>
      <c r="E10" s="4" t="s">
        <v>11</v>
      </c>
      <c r="F10" s="4" t="s">
        <v>12</v>
      </c>
      <c r="G10" s="5" t="s">
        <v>13</v>
      </c>
    </row>
    <row r="13" spans="1:8" x14ac:dyDescent="0.2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s="1" t="s">
        <v>6</v>
      </c>
      <c r="H13" t="s">
        <v>7</v>
      </c>
    </row>
    <row r="14" spans="1:8" x14ac:dyDescent="0.25">
      <c r="A14" t="s">
        <v>8</v>
      </c>
      <c r="B14">
        <v>0</v>
      </c>
      <c r="C14" s="1">
        <v>0</v>
      </c>
      <c r="D14" s="1">
        <v>0</v>
      </c>
      <c r="E14" s="1">
        <v>0</v>
      </c>
      <c r="F14" s="1">
        <v>0</v>
      </c>
      <c r="G14" s="1">
        <v>1000000</v>
      </c>
      <c r="H14" s="2">
        <v>0.1</v>
      </c>
    </row>
    <row r="15" spans="1:8" x14ac:dyDescent="0.25">
      <c r="A15" t="s">
        <v>8</v>
      </c>
      <c r="B15">
        <v>1</v>
      </c>
      <c r="C15" s="1">
        <v>25000</v>
      </c>
      <c r="D15" s="1">
        <f>G14*H15/12</f>
        <v>8333.3333333333339</v>
      </c>
      <c r="E15" s="1">
        <f>IF(C15&gt;=D15, D15, C15)</f>
        <v>8333.3333333333339</v>
      </c>
      <c r="F15" s="1">
        <f>C15-E15</f>
        <v>16666.666666666664</v>
      </c>
      <c r="G15" s="1">
        <f>G14-F15</f>
        <v>983333.33333333337</v>
      </c>
      <c r="H15" s="2">
        <v>0.1</v>
      </c>
    </row>
    <row r="16" spans="1:8" x14ac:dyDescent="0.25">
      <c r="A16" t="s">
        <v>8</v>
      </c>
      <c r="B16">
        <v>2</v>
      </c>
      <c r="C16" s="1">
        <v>20000</v>
      </c>
      <c r="D16" s="1">
        <f t="shared" ref="D16:D17" si="0">G15*H16/12</f>
        <v>8194.4444444444453</v>
      </c>
      <c r="E16" s="1">
        <f t="shared" ref="E16:E17" si="1">IF(C16&gt;=D16, D16, C16)</f>
        <v>8194.4444444444453</v>
      </c>
      <c r="F16" s="1">
        <f t="shared" ref="F16:F17" si="2">C16-E16</f>
        <v>11805.555555555555</v>
      </c>
      <c r="G16" s="1">
        <f t="shared" ref="G16:G17" si="3">G15-F16</f>
        <v>971527.77777777787</v>
      </c>
      <c r="H16" s="2">
        <v>0.1</v>
      </c>
    </row>
    <row r="17" spans="1:8" x14ac:dyDescent="0.25">
      <c r="A17" t="s">
        <v>8</v>
      </c>
      <c r="B17">
        <v>3</v>
      </c>
      <c r="C17" s="1">
        <v>23000</v>
      </c>
      <c r="D17" s="1">
        <f t="shared" si="0"/>
        <v>8096.0648148148166</v>
      </c>
      <c r="E17" s="1">
        <f t="shared" si="1"/>
        <v>8096.0648148148166</v>
      </c>
      <c r="F17" s="1">
        <f t="shared" si="2"/>
        <v>14903.935185185182</v>
      </c>
      <c r="G17" s="1">
        <f t="shared" si="3"/>
        <v>956623.8425925927</v>
      </c>
      <c r="H17" s="2">
        <v>0.1</v>
      </c>
    </row>
    <row r="18" spans="1:8" x14ac:dyDescent="0.25">
      <c r="A18" t="s">
        <v>9</v>
      </c>
      <c r="B18">
        <v>0</v>
      </c>
      <c r="C18" s="1">
        <v>0</v>
      </c>
      <c r="D18" s="1">
        <v>0</v>
      </c>
      <c r="E18" s="1">
        <v>0</v>
      </c>
      <c r="F18" s="1">
        <v>0</v>
      </c>
      <c r="G18" s="1">
        <v>800000</v>
      </c>
      <c r="H18" s="2">
        <v>0.12</v>
      </c>
    </row>
    <row r="19" spans="1:8" x14ac:dyDescent="0.25">
      <c r="A19" t="s">
        <v>9</v>
      </c>
      <c r="B19">
        <v>1</v>
      </c>
      <c r="C19" s="1">
        <v>21000</v>
      </c>
      <c r="D19" s="1">
        <f>G18*H18/12</f>
        <v>8000</v>
      </c>
      <c r="E19" s="1">
        <f>IF(C19&gt;=D19, D19, C19)</f>
        <v>8000</v>
      </c>
      <c r="F19" s="1">
        <f>C19-E19</f>
        <v>13000</v>
      </c>
      <c r="G19" s="1">
        <f>G18-F19</f>
        <v>787000</v>
      </c>
      <c r="H19" s="2">
        <v>0.12</v>
      </c>
    </row>
    <row r="20" spans="1:8" x14ac:dyDescent="0.25">
      <c r="A20" t="s">
        <v>9</v>
      </c>
      <c r="B20">
        <v>2</v>
      </c>
      <c r="C20" s="1">
        <v>15000</v>
      </c>
      <c r="D20" s="1">
        <f t="shared" ref="D20:D21" si="4">G19*H19/12</f>
        <v>7870</v>
      </c>
      <c r="E20" s="1">
        <f t="shared" ref="E20:E21" si="5">IF(C20&gt;=D20, D20, C20)</f>
        <v>7870</v>
      </c>
      <c r="F20" s="1">
        <f t="shared" ref="F20:F21" si="6">C20-E20</f>
        <v>7130</v>
      </c>
      <c r="G20" s="1">
        <f t="shared" ref="G20:G21" si="7">G19-F20</f>
        <v>779870</v>
      </c>
      <c r="H20" s="2">
        <v>0.12</v>
      </c>
    </row>
    <row r="21" spans="1:8" x14ac:dyDescent="0.25">
      <c r="A21" t="s">
        <v>9</v>
      </c>
      <c r="B21">
        <v>3</v>
      </c>
      <c r="C21" s="1">
        <v>10000</v>
      </c>
      <c r="D21" s="1">
        <f t="shared" si="4"/>
        <v>7798.7</v>
      </c>
      <c r="E21" s="1">
        <f t="shared" si="5"/>
        <v>7798.7</v>
      </c>
      <c r="F21" s="1">
        <f t="shared" si="6"/>
        <v>2201.3000000000002</v>
      </c>
      <c r="G21" s="1">
        <f t="shared" si="7"/>
        <v>777668.7</v>
      </c>
      <c r="H21" s="2">
        <v>0.12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Idea3</dc:creator>
  <cp:lastModifiedBy>Idea3</cp:lastModifiedBy>
  <dcterms:created xsi:type="dcterms:W3CDTF">2021-04-20T11:42:23Z</dcterms:created>
  <dcterms:modified xsi:type="dcterms:W3CDTF">2021-04-20T11:43:09Z</dcterms:modified>
</cp:coreProperties>
</file>